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05" windowWidth="10725" windowHeight="1003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<sst xmlns="http://schemas.openxmlformats.org/spreadsheetml/2006/main" count="116" uniqueCount="116">
  <si>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</si>
  <si>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</si>
  <si>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</si>
  <si>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</si>
  <si>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</si>
  <si>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</si>
  <si>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</si>
  <si>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</si>
  <si>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</si>
  <si>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</si>
  <si>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</si>
  <si>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</si>
  <si>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</si>
  <si>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</si>
  <si>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</si>
  <si>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</si>
  <si>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</si>
  <si>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</si>
  <si>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</si>
  <si>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</si>
  <si>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</si>
  <si>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</si>
  <si>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</si>
  <si>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</si>
  <si>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</si>
  <si>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</si>
  <si>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</si>
  <si>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</si>
  <si>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</si>
  <si>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</si>
  <si>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</si>
  <si>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</si>
  <si>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</si>
  <si>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</si>
  <si>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</si>
  <si>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</si>
  <si>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</si>
  <si>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</si>
  <si>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</si>
  <si>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</si>
  <si>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</si>
  <si>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</si>
  <si>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</si>
  <si>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</si>
  <si>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</si>
  <si>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</si>
  <si>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</si>
  <si>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</si>
  <si>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</si>
  <si>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</si>
  <si>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</si>
  <si>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</si>
  <si>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</si>
  <si>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</si>
  <si>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</si>
  <si>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</si>
  <si>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</si>
  <si>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</si>
  <si>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</si>
  <si>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</si>
  <si>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</si>
  <si>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</si>
  <si>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</si>
  <si>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</si>
  <si>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</si>
  <si>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</si>
  <si>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</si>
  <si>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</si>
  <si>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</si>
  <si>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</si>
  <si>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</si>
  <si>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</si>
  <si>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</si>
  <si>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</si>
  <si>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</si>
  <si>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</si>
  <si>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</si>
  <si>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</si>
  <si>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</si>
  <si>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</si>
  <si>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</si>
  <si>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</si>
  <si>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</si>
  <si>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</si>
  <si>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</si>
  <si>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</si>
  <si>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</si>
  <si>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</si>
  <si>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</si>
  <si>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</si>
  <si>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</si>
  <si>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</si>
  <si>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</si>
  <si>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</si>
  <si>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</si>
  <si>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</si>
  <si>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</si>
  <si>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</si>
  <si>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</si>
  <si>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</si>
  <si>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</si>
  <si>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</si>
  <si>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161 1 16 33050 10 0000 140</t>
  </si>
  <si>
    <t>000 1 09 00000 00 0000 000</t>
  </si>
  <si>
    <t>182 1 09 04053 10 0000 110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</si>
  <si>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</si>
  <si>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</si>
  <si>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000 2 04 00000 00 0000 000</t>
  </si>
  <si>
    <t>650 2 04 05099 10 0000 150</t>
  </si>
  <si>
    <t>3</t>
  </si>
  <si>
    <r>
      <t xml:space="preserve">Исполнено                                 за 9 месяцев
 2019 года                          </t>
    </r>
    <r>
      <rPr>
        <sz val="10"/>
        <rFont val="Times New Roman"/>
        <family val="1"/>
      </rPr>
      <t>(тыс.руб.)</t>
    </r>
    <r>
      <rPr>
        <b/>
        <sz val="10"/>
        <rFont val="Times New Roman"/>
        <family val="1"/>
      </rPr>
      <t xml:space="preserve">
</t>
    </r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</si>
  <si>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</si>
  <si>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</si>
  <si>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</si>
  <si>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 xml:space="preserve"> </t>
  </si>
  <si>
    <t xml:space="preserve">Приложение 1 Справочно                                                                 к постановлению Администрации сельского поселения  Нялинское                                             от 25.10.2019 г. № 57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</si>
</sst>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&quot;###,##0.00"/>
    <numFmt numFmtId="178" formatCode="#,##0.0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172" fontId="3" fillId="33" borderId="0" xfId="0" applyNumberFormat="1" applyFont="1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 wrapText="1"/>
    </xf>
    <xf numFmtId="3" fontId="7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72" fontId="7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G6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8.125" style="8" customWidth="1"/>
  </cols>
  <sheetData>
    <row r="1" spans="1:3" s="50" customFormat="1" ht="11.25">
      <c r="A1" s="48"/>
      <c r="B1" s="48"/>
      <c r="C1" s="49"/>
    </row>
    <row r="2" spans="1:3" s="50" customFormat="1" ht="77.25" customHeight="1">
      <c r="A2" s="51"/>
      <c r="B2" s="52"/>
      <c r="C2" s="59" t="s">
        <v>115</v>
      </c>
    </row>
    <row r="3" spans="1:2" ht="15.75">
      <c r="A3" s="55" t="s">
        <v>0</v>
      </c>
      <c r="B3" s="55"/>
    </row>
    <row r="4" spans="1:2" ht="15.75">
      <c r="A4" s="55" t="s">
        <v>1</v>
      </c>
      <c r="B4" s="55"/>
    </row>
    <row r="5" spans="1:2" ht="15.75" customHeight="1">
      <c r="A5" s="56" t="s">
        <v>114</v>
      </c>
      <c r="B5" s="56"/>
    </row>
    <row r="6" spans="1:3" ht="12.75" customHeight="1">
      <c r="A6" s="57" t="s">
        <v>2</v>
      </c>
      <c r="B6" s="58" t="s">
        <v>3</v>
      </c>
      <c r="C6" s="53" t="s">
        <v>110</v>
      </c>
    </row>
    <row r="7" spans="1:3" ht="12.75" customHeight="1">
      <c r="A7" s="57"/>
      <c r="B7" s="58"/>
      <c r="C7" s="54"/>
    </row>
    <row r="8" spans="1:3" ht="12.75" customHeight="1">
      <c r="A8" s="57"/>
      <c r="B8" s="58"/>
      <c r="C8" s="54"/>
    </row>
    <row r="9" spans="1:3" ht="39" customHeight="1">
      <c r="A9" s="57"/>
      <c r="B9" s="58"/>
      <c r="C9" s="54"/>
    </row>
    <row r="10" spans="1:3" ht="12.75">
      <c r="A10" s="11">
        <v>1</v>
      </c>
      <c r="B10" s="11">
        <v>2</v>
      </c>
      <c r="C10" s="12" t="s">
        <v>109</v>
      </c>
    </row>
    <row r="11" spans="1:3" ht="14.25">
      <c r="A11" s="22" t="s">
        <v>4</v>
      </c>
      <c r="B11" s="23" t="s">
        <v>5</v>
      </c>
      <c r="C11" s="13">
        <f>SUM(C12+C17+C22+C24+C29+C33+C39+C42+C43+C45+C36)</f>
        <v>4108.326410000001</v>
      </c>
    </row>
    <row r="12" spans="1:3" ht="12.75">
      <c r="A12" s="22" t="s">
        <v>6</v>
      </c>
      <c r="B12" s="24" t="s">
        <v>7</v>
      </c>
      <c r="C12" s="14">
        <f>C13</f>
        <v>1235.59381</v>
      </c>
    </row>
    <row r="13" spans="1:3" ht="12.75">
      <c r="A13" s="25" t="s">
        <v>8</v>
      </c>
      <c r="B13" s="26" t="s">
        <v>9</v>
      </c>
      <c r="C13" s="14">
        <f>SUM(C14:C16)</f>
        <v>1235.59381</v>
      </c>
    </row>
    <row r="14" spans="1:3" ht="36" customHeight="1">
      <c r="A14" s="18" t="s">
        <v>10</v>
      </c>
      <c r="B14" s="27" t="s">
        <v>61</v>
      </c>
      <c r="C14" s="15">
        <v>1232.315</v>
      </c>
    </row>
    <row r="15" spans="1:3" ht="45.75" customHeight="1">
      <c r="A15" s="28">
        <v>1.821010202001E+19</v>
      </c>
      <c r="B15" s="27" t="s">
        <v>99</v>
      </c>
      <c r="C15" s="16">
        <v>0.419</v>
      </c>
    </row>
    <row r="16" spans="1:3" ht="32.25" customHeight="1">
      <c r="A16" s="18" t="s">
        <v>45</v>
      </c>
      <c r="B16" s="27" t="s">
        <v>56</v>
      </c>
      <c r="C16" s="16">
        <v>2.85981</v>
      </c>
    </row>
    <row r="17" spans="1:6" ht="32.25" customHeight="1">
      <c r="A17" s="22" t="s">
        <v>92</v>
      </c>
      <c r="B17" s="29" t="s">
        <v>58</v>
      </c>
      <c r="C17" s="17">
        <f>SUM(C18:C21)</f>
        <v>1876.5256</v>
      </c>
      <c r="D17" s="1"/>
      <c r="E17" s="1"/>
      <c r="F17" s="1"/>
    </row>
    <row r="18" spans="1:3" ht="41.25" customHeight="1">
      <c r="A18" s="18" t="s">
        <v>93</v>
      </c>
      <c r="B18" s="30" t="s">
        <v>59</v>
      </c>
      <c r="C18" s="16">
        <v>849.4666</v>
      </c>
    </row>
    <row r="19" spans="1:3" ht="57.75" customHeight="1">
      <c r="A19" s="18" t="s">
        <v>94</v>
      </c>
      <c r="B19" s="30" t="s">
        <v>60</v>
      </c>
      <c r="C19" s="16">
        <v>6.458</v>
      </c>
    </row>
    <row r="20" spans="1:3" ht="48.75" customHeight="1">
      <c r="A20" s="18" t="s">
        <v>95</v>
      </c>
      <c r="B20" s="30" t="s">
        <v>54</v>
      </c>
      <c r="C20" s="16">
        <v>1164.271</v>
      </c>
    </row>
    <row r="21" spans="1:3" ht="48.75" customHeight="1">
      <c r="A21" s="18" t="s">
        <v>96</v>
      </c>
      <c r="B21" s="30" t="s">
        <v>90</v>
      </c>
      <c r="C21" s="16">
        <v>-143.67</v>
      </c>
    </row>
    <row r="22" spans="1:3" ht="12.75">
      <c r="A22" s="22" t="s">
        <v>11</v>
      </c>
      <c r="B22" s="24" t="s">
        <v>12</v>
      </c>
      <c r="C22" s="14">
        <f>C23</f>
        <v>59.42</v>
      </c>
    </row>
    <row r="23" spans="1:3" ht="22.5" customHeight="1">
      <c r="A23" s="25" t="s">
        <v>55</v>
      </c>
      <c r="B23" s="31" t="s">
        <v>57</v>
      </c>
      <c r="C23" s="16">
        <v>59.42</v>
      </c>
    </row>
    <row r="24" spans="1:3" ht="12.75">
      <c r="A24" s="32" t="s">
        <v>13</v>
      </c>
      <c r="B24" s="24" t="s">
        <v>14</v>
      </c>
      <c r="C24" s="14">
        <f>SUM(C25:C28)</f>
        <v>101.906</v>
      </c>
    </row>
    <row r="25" spans="1:7" ht="30" customHeight="1">
      <c r="A25" s="18" t="s">
        <v>15</v>
      </c>
      <c r="B25" s="33" t="s">
        <v>91</v>
      </c>
      <c r="C25" s="15">
        <v>78.459</v>
      </c>
      <c r="D25" s="1"/>
      <c r="E25" s="1"/>
      <c r="F25" s="1"/>
      <c r="G25" s="1"/>
    </row>
    <row r="26" spans="1:7" ht="28.5" customHeight="1">
      <c r="A26" s="34" t="s">
        <v>51</v>
      </c>
      <c r="B26" s="33" t="s">
        <v>76</v>
      </c>
      <c r="C26" s="15">
        <v>0</v>
      </c>
      <c r="D26" s="1"/>
      <c r="E26" s="1"/>
      <c r="F26" s="1"/>
      <c r="G26" s="1"/>
    </row>
    <row r="27" spans="1:7" ht="27" customHeight="1">
      <c r="A27" s="34" t="s">
        <v>50</v>
      </c>
      <c r="B27" s="35" t="s">
        <v>47</v>
      </c>
      <c r="C27" s="15">
        <v>10.486</v>
      </c>
      <c r="D27" s="2"/>
      <c r="E27" s="2"/>
      <c r="F27" s="2"/>
      <c r="G27" s="2"/>
    </row>
    <row r="28" spans="1:7" ht="22.5" customHeight="1">
      <c r="A28" s="34" t="s">
        <v>48</v>
      </c>
      <c r="B28" s="35" t="s">
        <v>49</v>
      </c>
      <c r="C28" s="16">
        <v>12.961</v>
      </c>
      <c r="D28" s="2"/>
      <c r="E28" s="2"/>
      <c r="F28" s="2"/>
      <c r="G28" s="2"/>
    </row>
    <row r="29" spans="1:7" ht="22.5" customHeight="1">
      <c r="A29" s="22" t="s">
        <v>16</v>
      </c>
      <c r="B29" s="36" t="s">
        <v>17</v>
      </c>
      <c r="C29" s="14">
        <f>C30</f>
        <v>15.741</v>
      </c>
      <c r="D29" s="3"/>
      <c r="E29" s="4"/>
      <c r="F29" s="4"/>
      <c r="G29" s="4"/>
    </row>
    <row r="30" spans="1:3" ht="42.75" customHeight="1">
      <c r="A30" s="28" t="s">
        <v>18</v>
      </c>
      <c r="B30" s="35" t="s">
        <v>62</v>
      </c>
      <c r="C30" s="16">
        <v>15.741</v>
      </c>
    </row>
    <row r="31" spans="1:3" ht="31.5" customHeight="1">
      <c r="A31" s="37" t="s">
        <v>103</v>
      </c>
      <c r="B31" s="38" t="s">
        <v>100</v>
      </c>
      <c r="C31" s="9">
        <f>C32</f>
        <v>0.04856</v>
      </c>
    </row>
    <row r="32" spans="1:3" ht="24.75" customHeight="1">
      <c r="A32" s="39" t="s">
        <v>104</v>
      </c>
      <c r="B32" s="40" t="s">
        <v>101</v>
      </c>
      <c r="C32" s="19">
        <v>0.04856</v>
      </c>
    </row>
    <row r="33" spans="1:3" ht="36" customHeight="1">
      <c r="A33" s="22" t="s">
        <v>19</v>
      </c>
      <c r="B33" s="41" t="s">
        <v>20</v>
      </c>
      <c r="C33" s="13">
        <f>SUM(C34:C35)</f>
        <v>671.397</v>
      </c>
    </row>
    <row r="34" spans="1:3" ht="39.75" customHeight="1">
      <c r="A34" s="18" t="s">
        <v>21</v>
      </c>
      <c r="B34" s="35" t="s">
        <v>75</v>
      </c>
      <c r="C34" s="15">
        <v>0</v>
      </c>
    </row>
    <row r="35" spans="1:3" ht="57.75" customHeight="1">
      <c r="A35" s="18" t="s">
        <v>22</v>
      </c>
      <c r="B35" s="35" t="s">
        <v>74</v>
      </c>
      <c r="C35" s="20">
        <v>671.397</v>
      </c>
    </row>
    <row r="36" spans="1:3" ht="36" customHeight="1">
      <c r="A36" s="22" t="s">
        <v>23</v>
      </c>
      <c r="B36" s="42" t="s">
        <v>24</v>
      </c>
      <c r="C36" s="14">
        <f>SUM(C37:C38)</f>
        <v>97.743</v>
      </c>
    </row>
    <row r="37" spans="1:3" ht="18.75" customHeight="1">
      <c r="A37" s="18" t="s">
        <v>25</v>
      </c>
      <c r="B37" s="35" t="s">
        <v>73</v>
      </c>
      <c r="C37" s="15">
        <v>32.6</v>
      </c>
    </row>
    <row r="38" spans="1:3" ht="19.5" customHeight="1">
      <c r="A38" s="18" t="s">
        <v>46</v>
      </c>
      <c r="B38" s="35" t="s">
        <v>72</v>
      </c>
      <c r="C38" s="16">
        <v>65.143</v>
      </c>
    </row>
    <row r="39" spans="1:3" ht="30.75" customHeight="1">
      <c r="A39" s="32" t="s">
        <v>26</v>
      </c>
      <c r="B39" s="41" t="s">
        <v>27</v>
      </c>
      <c r="C39" s="14">
        <f>SUM(C40:C41)</f>
        <v>0</v>
      </c>
    </row>
    <row r="40" spans="1:3" ht="47.25" customHeight="1">
      <c r="A40" s="34" t="s">
        <v>28</v>
      </c>
      <c r="B40" s="35" t="s">
        <v>78</v>
      </c>
      <c r="C40" s="15">
        <v>0</v>
      </c>
    </row>
    <row r="41" spans="1:3" ht="30.75" customHeight="1">
      <c r="A41" s="34" t="s">
        <v>29</v>
      </c>
      <c r="B41" s="35" t="s">
        <v>71</v>
      </c>
      <c r="C41" s="15">
        <v>0</v>
      </c>
    </row>
    <row r="42" spans="1:3" ht="24" customHeight="1">
      <c r="A42" s="32" t="s">
        <v>30</v>
      </c>
      <c r="B42" s="41" t="s">
        <v>31</v>
      </c>
      <c r="C42" s="17">
        <v>0</v>
      </c>
    </row>
    <row r="43" spans="1:3" ht="24" customHeight="1">
      <c r="A43" s="32" t="s">
        <v>32</v>
      </c>
      <c r="B43" s="41" t="s">
        <v>33</v>
      </c>
      <c r="C43" s="14">
        <f>C44</f>
        <v>50</v>
      </c>
    </row>
    <row r="44" spans="1:3" ht="36.75" customHeight="1">
      <c r="A44" s="43" t="s">
        <v>102</v>
      </c>
      <c r="B44" s="35" t="s">
        <v>70</v>
      </c>
      <c r="C44" s="16">
        <v>50</v>
      </c>
    </row>
    <row r="45" spans="1:3" ht="24" customHeight="1">
      <c r="A45" s="22" t="s">
        <v>34</v>
      </c>
      <c r="B45" s="36" t="s">
        <v>35</v>
      </c>
      <c r="C45" s="17">
        <v>0</v>
      </c>
    </row>
    <row r="46" spans="1:3" ht="24" customHeight="1">
      <c r="A46" s="22" t="s">
        <v>36</v>
      </c>
      <c r="B46" s="44" t="s">
        <v>37</v>
      </c>
      <c r="C46" s="14">
        <f>SUM(C47+C60)</f>
        <v>17295.172000000002</v>
      </c>
    </row>
    <row r="47" spans="1:3" ht="28.5" customHeight="1">
      <c r="A47" s="22" t="s">
        <v>38</v>
      </c>
      <c r="B47" s="45" t="s">
        <v>39</v>
      </c>
      <c r="C47" s="14">
        <f>C48+C50+C51+C55</f>
        <v>16992.772</v>
      </c>
    </row>
    <row r="48" spans="1:3" ht="15.75" customHeight="1">
      <c r="A48" s="22" t="s">
        <v>79</v>
      </c>
      <c r="B48" s="41" t="s">
        <v>111</v>
      </c>
      <c r="C48" s="20">
        <f>C49</f>
        <v>13812.831</v>
      </c>
    </row>
    <row r="49" spans="1:3" ht="18" customHeight="1">
      <c r="A49" s="34" t="s">
        <v>80</v>
      </c>
      <c r="B49" s="35" t="s">
        <v>77</v>
      </c>
      <c r="C49" s="16">
        <v>13812.831</v>
      </c>
    </row>
    <row r="50" spans="1:3" ht="20.25" customHeight="1">
      <c r="A50" s="32" t="s">
        <v>81</v>
      </c>
      <c r="B50" s="41" t="s">
        <v>112</v>
      </c>
      <c r="C50" s="14">
        <v>0</v>
      </c>
    </row>
    <row r="51" spans="1:3" ht="17.25" customHeight="1">
      <c r="A51" s="32" t="s">
        <v>82</v>
      </c>
      <c r="B51" s="41" t="s">
        <v>113</v>
      </c>
      <c r="C51" s="14">
        <f>SUM(C52:C54)</f>
        <v>118.611</v>
      </c>
    </row>
    <row r="52" spans="1:3" ht="28.5" customHeight="1">
      <c r="A52" s="34" t="s">
        <v>83</v>
      </c>
      <c r="B52" s="35" t="s">
        <v>69</v>
      </c>
      <c r="C52" s="16">
        <v>5.208</v>
      </c>
    </row>
    <row r="53" spans="1:3" ht="27.75" customHeight="1">
      <c r="A53" s="34" t="s">
        <v>84</v>
      </c>
      <c r="B53" s="35" t="s">
        <v>68</v>
      </c>
      <c r="C53" s="16">
        <v>112.257</v>
      </c>
    </row>
    <row r="54" spans="1:3" ht="25.5" customHeight="1">
      <c r="A54" s="34" t="s">
        <v>97</v>
      </c>
      <c r="B54" s="35" t="s">
        <v>98</v>
      </c>
      <c r="C54" s="16">
        <v>1.146</v>
      </c>
    </row>
    <row r="55" spans="1:3" ht="25.5" customHeight="1">
      <c r="A55" s="32" t="s">
        <v>85</v>
      </c>
      <c r="B55" s="41" t="s">
        <v>40</v>
      </c>
      <c r="C55" s="13">
        <f>SUM(C56:C59)</f>
        <v>3061.33</v>
      </c>
    </row>
    <row r="56" spans="1:3" ht="66.75" customHeight="1" hidden="1">
      <c r="A56" s="18" t="s">
        <v>41</v>
      </c>
      <c r="B56" s="46" t="s">
        <v>42</v>
      </c>
      <c r="C56" s="21">
        <v>0</v>
      </c>
    </row>
    <row r="57" spans="1:3" ht="31.5" customHeight="1">
      <c r="A57" s="34" t="s">
        <v>86</v>
      </c>
      <c r="B57" s="35" t="s">
        <v>67</v>
      </c>
      <c r="C57" s="21">
        <v>0</v>
      </c>
    </row>
    <row r="58" spans="1:3" ht="30.75" customHeight="1">
      <c r="A58" s="34" t="s">
        <v>87</v>
      </c>
      <c r="B58" s="35" t="s">
        <v>66</v>
      </c>
      <c r="C58" s="21">
        <v>228.303</v>
      </c>
    </row>
    <row r="59" spans="1:3" ht="24" customHeight="1">
      <c r="A59" s="34" t="s">
        <v>88</v>
      </c>
      <c r="B59" s="35" t="s">
        <v>63</v>
      </c>
      <c r="C59" s="21">
        <v>2833.027</v>
      </c>
    </row>
    <row r="60" spans="1:3" ht="21" customHeight="1">
      <c r="A60" s="38" t="s">
        <v>107</v>
      </c>
      <c r="B60" s="38" t="s">
        <v>105</v>
      </c>
      <c r="C60" s="10">
        <f>C61</f>
        <v>302.4</v>
      </c>
    </row>
    <row r="61" spans="1:3" ht="21" customHeight="1">
      <c r="A61" s="40" t="s">
        <v>108</v>
      </c>
      <c r="B61" s="40" t="s">
        <v>106</v>
      </c>
      <c r="C61" s="16">
        <v>302.4</v>
      </c>
    </row>
    <row r="62" spans="1:3" ht="34.5" customHeight="1">
      <c r="A62" s="32" t="s">
        <v>43</v>
      </c>
      <c r="B62" s="41" t="s">
        <v>65</v>
      </c>
      <c r="C62" s="14">
        <v>0</v>
      </c>
    </row>
    <row r="63" spans="1:3" ht="31.5" customHeight="1">
      <c r="A63" s="32" t="s">
        <v>53</v>
      </c>
      <c r="B63" s="41" t="s">
        <v>52</v>
      </c>
      <c r="C63" s="13">
        <f>C64</f>
        <v>0</v>
      </c>
    </row>
    <row r="64" spans="1:3" ht="27" customHeight="1">
      <c r="A64" s="34" t="s">
        <v>89</v>
      </c>
      <c r="B64" s="35" t="s">
        <v>64</v>
      </c>
      <c r="C64" s="20">
        <v>0</v>
      </c>
    </row>
    <row r="65" spans="1:3" ht="12.75">
      <c r="A65" s="11"/>
      <c r="B65" s="47" t="s">
        <v>44</v>
      </c>
      <c r="C65" s="13">
        <f>C11+C46+C62+C63</f>
        <v>21403.498410000004</v>
      </c>
    </row>
    <row r="66" spans="1:2" ht="12.75">
      <c r="A66" s="5"/>
      <c r="B66" s="6"/>
    </row>
    <row r="67" ht="12.75">
      <c r="A67" s="7"/>
    </row>
  </sheetData>
  <sheetProtection selectLockedCells="1" selectUnlockedCells="1"/>
  <mergeCells count="6">
    <mergeCell ref="C6:C9"/>
    <mergeCell ref="A3:B3"/>
    <mergeCell ref="A4:B4"/>
    <mergeCell ref="A5:B5"/>
    <mergeCell ref="A6:A9"/>
    <mergeCell ref="B6:B9"/>
  </mergeCells>
  <printOptions/>
  <pageMargins left="0.8267716535433072" right="0.2362204724409449" top="0.15748031496062992" bottom="0.3937007874015748" header="0.1968503937007874" footer="0.2362204724409449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2019-10-25T11:15:03Z</cp:lastPrinted>
  <dcterms:created xsi:type="dcterms:W3CDTF">2016-10-19T09:26:44Z</dcterms:created>
  <dcterms:modified xsi:type="dcterms:W3CDTF">2019-10-25T11:16:09Z</dcterms:modified>
  <cp:category/>
  <cp:version/>
  <cp:contentType/>
  <cp:contentStatus/>
</cp:coreProperties>
</file>